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ktuální výzvy\PRV Výzva č. 3\"/>
    </mc:Choice>
  </mc:AlternateContent>
  <xr:revisionPtr revIDLastSave="0" documentId="8_{575F1340-50AF-4E70-83CD-355D845EB1DC}" xr6:coauthVersionLast="34" xr6:coauthVersionMax="34" xr10:uidLastSave="{00000000-0000-0000-0000-000000000000}"/>
  <bookViews>
    <workbookView xWindow="0" yWindow="0" windowWidth="28800" windowHeight="11625" xr2:uid="{64795DCE-8A38-4A13-A904-12AB8041A47A}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F28" i="1"/>
  <c r="F23" i="1"/>
  <c r="F20" i="1"/>
  <c r="F15" i="1"/>
  <c r="F2" i="1"/>
</calcChain>
</file>

<file path=xl/sharedStrings.xml><?xml version="1.0" encoding="utf-8"?>
<sst xmlns="http://schemas.openxmlformats.org/spreadsheetml/2006/main" count="74" uniqueCount="68">
  <si>
    <t>Fiche 2 - Rozvoj zemědělských podniků</t>
  </si>
  <si>
    <t>Pořadové číslo</t>
  </si>
  <si>
    <t>Žadatel</t>
  </si>
  <si>
    <t>Název projektu</t>
  </si>
  <si>
    <t>Buchta Vladislav</t>
  </si>
  <si>
    <t>Bonagro, a.s.</t>
  </si>
  <si>
    <t>Buchta Vlastimil</t>
  </si>
  <si>
    <t>Drápal Stanislav</t>
  </si>
  <si>
    <t>Kubínek František</t>
  </si>
  <si>
    <t>Sídlo žadatele</t>
  </si>
  <si>
    <t>Požadovaná dotace</t>
  </si>
  <si>
    <t>Grolich Radek</t>
  </si>
  <si>
    <t>Kučera Petr</t>
  </si>
  <si>
    <t>Sedláček Jiří</t>
  </si>
  <si>
    <t>Stejskal Pavel</t>
  </si>
  <si>
    <t>Šedivá Markéta</t>
  </si>
  <si>
    <t>Žoužela Marek</t>
  </si>
  <si>
    <t>Fiche 3 - Rozvoj zpracovatelských podniků</t>
  </si>
  <si>
    <t>Bonagro, a.s</t>
  </si>
  <si>
    <t>Molík Robert</t>
  </si>
  <si>
    <t>Fiche 4 - Rozvoj zemědělské infrastruktury</t>
  </si>
  <si>
    <t>Fiche 5 - Rozvoj nezemědělské činnosti a agroturistiky</t>
  </si>
  <si>
    <t>Fiche 6 - Realizace plánů společných zařízení</t>
  </si>
  <si>
    <t>Obec Hrušky</t>
  </si>
  <si>
    <t>Obec Němčany</t>
  </si>
  <si>
    <t>Blažovice</t>
  </si>
  <si>
    <t>Křenovice</t>
  </si>
  <si>
    <t>Jiříkovice</t>
  </si>
  <si>
    <t>Šlapanice</t>
  </si>
  <si>
    <t>Viničné Šumice</t>
  </si>
  <si>
    <t>Ponětovice</t>
  </si>
  <si>
    <t>Celkem za Fiche</t>
  </si>
  <si>
    <t>Křižanovice</t>
  </si>
  <si>
    <t>Pozořice</t>
  </si>
  <si>
    <t>Slavkov u Brna</t>
  </si>
  <si>
    <t>Hrušky u Brna</t>
  </si>
  <si>
    <t>HM model, s.r.o.</t>
  </si>
  <si>
    <t>Bučovice</t>
  </si>
  <si>
    <t>Holubice</t>
  </si>
  <si>
    <t>Němčany</t>
  </si>
  <si>
    <t>Modernizace strojového vybavení krmné a stelivové linky ŽV farmy Šlapanice - štípač slámy</t>
  </si>
  <si>
    <t>Obraceč píce</t>
  </si>
  <si>
    <t>Rozmetadlo průmyslových hnojiv</t>
  </si>
  <si>
    <t>Sivice</t>
  </si>
  <si>
    <t>Nákup krmného vozu</t>
  </si>
  <si>
    <t>Hloubkový kypřič</t>
  </si>
  <si>
    <t>Nákup stroje Ing. Radek Grolich</t>
  </si>
  <si>
    <t>Nákup rozmetadla</t>
  </si>
  <si>
    <t>Doplnění strojového parku mladého zemědělce-Bahňák 1</t>
  </si>
  <si>
    <t>Nákup strojního vybavení Pavel Stejskal II.</t>
  </si>
  <si>
    <t>Nákup strojů pro rozvoj farmy</t>
  </si>
  <si>
    <t>Pořízení malotraktoru</t>
  </si>
  <si>
    <t>Nákup průmyslového vysavače pro dokonalejší čištění výrobních cest linky na výrobu krmných směsí</t>
  </si>
  <si>
    <t>Tank na mléko</t>
  </si>
  <si>
    <t>Olejna a moštárna Pod Poustkou</t>
  </si>
  <si>
    <t>Rekonstrukce polní cesty C9, C10 v k. ú. Hrušky u Brna</t>
  </si>
  <si>
    <t>Rekonstrukce opláštění výrobní haly</t>
  </si>
  <si>
    <t>Pořízení 3D tiskárny</t>
  </si>
  <si>
    <t>Arema, s.r.o.</t>
  </si>
  <si>
    <t>MŠ Company, s.r.o.</t>
  </si>
  <si>
    <t>Rozšíření a modernizace stavebních činností</t>
  </si>
  <si>
    <t>Protierozní opatření v obci Němčany</t>
  </si>
  <si>
    <t>IČO</t>
  </si>
  <si>
    <t>03459993</t>
  </si>
  <si>
    <t>02736322</t>
  </si>
  <si>
    <t>02825511</t>
  </si>
  <si>
    <t>00372102</t>
  </si>
  <si>
    <t>00292109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</si>
</sst>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7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rgb="FF0061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Dashed">
        <color theme="9" tint="-0.499984740745262"/>
      </bottom>
      <diagonal/>
    </border>
    <border>
      <left/>
      <right/>
      <top/>
      <bottom style="hair">
        <color theme="9" tint="-0.24994659260841701"/>
      </bottom>
      <diagonal/>
    </border>
    <border>
      <left/>
      <right/>
      <top style="mediumDashed">
        <color theme="9" tint="-0.499984740745262"/>
      </top>
      <bottom style="hair">
        <color theme="9" tint="-0.499984740745262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8">
    <xf numFmtId="0" fontId="0" fillId="0" borderId="0" xfId="0"/>
    <xf numFmtId="0" fontId="1" fillId="0" borderId="0" xfId="1" applyFill="1"/>
    <xf numFmtId="0" fontId="3" fillId="3" borderId="0" xfId="1" applyFont="1" applyFill="1" applyAlignment="1">
      <alignment horizontal="center" vertical="center" wrapText="1"/>
    </xf>
    <xf numFmtId="0" fontId="3" fillId="3" borderId="0" xfId="1" applyFont="1" applyFill="1" applyAlignment="1">
      <alignment horizontal="left" vertical="center" wrapText="1"/>
    </xf>
    <xf numFmtId="0" fontId="3" fillId="3" borderId="0" xfId="1" applyFont="1" applyFill="1" applyAlignment="1">
      <alignment horizontal="right" vertical="center" wrapText="1"/>
    </xf>
    <xf numFmtId="0" fontId="2" fillId="0" borderId="0" xfId="0" applyFont="1" applyAlignment="1">
      <alignment vertical="center"/>
    </xf>
    <xf numFmtId="164" fontId="4" fillId="0" borderId="2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164" fontId="4" fillId="0" borderId="3" xfId="0" applyNumberFormat="1" applyFont="1" applyBorder="1" applyAlignment="1">
      <alignment horizontal="right" vertical="center"/>
    </xf>
    <xf numFmtId="164" fontId="4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6" fillId="0" borderId="0" xfId="0" applyFont="1"/>
    <xf numFmtId="0" fontId="0" fillId="0" borderId="0" xfId="0" applyFont="1"/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vertical="center"/>
    </xf>
  </cellXfs>
  <cellStyles count="2">
    <cellStyle name="Normální" xfId="0" builtinId="0"/>
    <cellStyle name="Správně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B3EA4-B035-4CC1-B64B-6474967A2E44}">
  <sheetPr>
    <pageSetUpPr fitToPage="1"/>
  </sheetPr>
  <dimension ref="A1:F31"/>
  <sheetViews>
    <sheetView showGridLines="0" tabSelected="1" workbookViewId="0">
      <selection activeCell="I34" sqref="I34"/>
    </sheetView>
  </sheetViews>
  <sheetFormatPr defaultRowHeight="15" x14ac:dyDescent="0.25"/>
  <cols>
    <col min="1" max="1" width="10" bestFit="1" customWidth="1"/>
    <col min="2" max="2" width="20" customWidth="1"/>
    <col min="3" max="3" width="12.28515625" customWidth="1"/>
    <col min="4" max="4" width="82.5703125" customWidth="1"/>
    <col min="5" max="5" width="22" customWidth="1"/>
    <col min="6" max="6" width="19.28515625" bestFit="1" customWidth="1"/>
  </cols>
  <sheetData>
    <row r="1" spans="1:6" s="1" customFormat="1" ht="30" x14ac:dyDescent="0.25">
      <c r="A1" s="2" t="s">
        <v>1</v>
      </c>
      <c r="B1" s="3" t="s">
        <v>2</v>
      </c>
      <c r="C1" s="3" t="s">
        <v>62</v>
      </c>
      <c r="D1" s="2" t="s">
        <v>3</v>
      </c>
      <c r="E1" s="3" t="s">
        <v>9</v>
      </c>
      <c r="F1" s="4" t="s">
        <v>10</v>
      </c>
    </row>
    <row r="2" spans="1:6" x14ac:dyDescent="0.25">
      <c r="A2" s="5"/>
      <c r="B2" s="23" t="s">
        <v>0</v>
      </c>
      <c r="C2" s="23"/>
      <c r="D2" s="23"/>
      <c r="E2" s="23"/>
      <c r="F2" s="6">
        <f>SUM(F3:F14)</f>
        <v>3211074</v>
      </c>
    </row>
    <row r="3" spans="1:6" x14ac:dyDescent="0.25">
      <c r="A3" s="7">
        <v>1</v>
      </c>
      <c r="B3" s="8" t="s">
        <v>5</v>
      </c>
      <c r="C3" s="9">
        <v>49976524</v>
      </c>
      <c r="D3" s="8" t="s">
        <v>40</v>
      </c>
      <c r="E3" s="9" t="s">
        <v>25</v>
      </c>
      <c r="F3" s="10">
        <v>455200</v>
      </c>
    </row>
    <row r="4" spans="1:6" x14ac:dyDescent="0.25">
      <c r="A4" s="7">
        <v>2</v>
      </c>
      <c r="B4" s="8" t="s">
        <v>4</v>
      </c>
      <c r="C4" s="9">
        <v>46912746</v>
      </c>
      <c r="D4" s="8" t="s">
        <v>41</v>
      </c>
      <c r="E4" s="9" t="s">
        <v>27</v>
      </c>
      <c r="F4" s="10">
        <v>122500</v>
      </c>
    </row>
    <row r="5" spans="1:6" x14ac:dyDescent="0.25">
      <c r="A5" s="7">
        <v>3</v>
      </c>
      <c r="B5" s="8" t="s">
        <v>6</v>
      </c>
      <c r="C5" s="9">
        <v>46912720</v>
      </c>
      <c r="D5" s="8" t="s">
        <v>42</v>
      </c>
      <c r="E5" s="9" t="s">
        <v>43</v>
      </c>
      <c r="F5" s="10">
        <v>249500</v>
      </c>
    </row>
    <row r="6" spans="1:6" x14ac:dyDescent="0.25">
      <c r="A6" s="7">
        <v>4</v>
      </c>
      <c r="B6" s="8" t="s">
        <v>7</v>
      </c>
      <c r="C6" s="9">
        <v>42661340</v>
      </c>
      <c r="D6" s="8" t="s">
        <v>44</v>
      </c>
      <c r="E6" s="9" t="s">
        <v>26</v>
      </c>
      <c r="F6" s="10">
        <v>400000</v>
      </c>
    </row>
    <row r="7" spans="1:6" x14ac:dyDescent="0.25">
      <c r="A7" s="7">
        <v>5</v>
      </c>
      <c r="B7" s="8" t="s">
        <v>8</v>
      </c>
      <c r="C7" s="9">
        <v>46917454</v>
      </c>
      <c r="D7" s="8" t="s">
        <v>45</v>
      </c>
      <c r="E7" s="9" t="s">
        <v>27</v>
      </c>
      <c r="F7" s="10">
        <v>249500</v>
      </c>
    </row>
    <row r="8" spans="1:6" x14ac:dyDescent="0.25">
      <c r="A8" s="7">
        <v>6</v>
      </c>
      <c r="B8" s="8" t="s">
        <v>11</v>
      </c>
      <c r="C8" s="26" t="s">
        <v>64</v>
      </c>
      <c r="D8" s="8" t="s">
        <v>46</v>
      </c>
      <c r="E8" s="9" t="s">
        <v>28</v>
      </c>
      <c r="F8" s="10">
        <v>165000</v>
      </c>
    </row>
    <row r="9" spans="1:6" x14ac:dyDescent="0.25">
      <c r="A9" s="7">
        <v>7</v>
      </c>
      <c r="B9" s="8" t="s">
        <v>12</v>
      </c>
      <c r="C9" s="9">
        <v>67028683</v>
      </c>
      <c r="D9" s="8" t="s">
        <v>47</v>
      </c>
      <c r="E9" s="9" t="s">
        <v>35</v>
      </c>
      <c r="F9" s="10">
        <v>185000</v>
      </c>
    </row>
    <row r="10" spans="1:6" x14ac:dyDescent="0.25">
      <c r="A10" s="7">
        <v>8</v>
      </c>
      <c r="B10" s="8" t="s">
        <v>13</v>
      </c>
      <c r="C10" s="26" t="s">
        <v>63</v>
      </c>
      <c r="D10" s="8" t="s">
        <v>48</v>
      </c>
      <c r="E10" s="9" t="s">
        <v>29</v>
      </c>
      <c r="F10" s="10">
        <v>116160</v>
      </c>
    </row>
    <row r="11" spans="1:6" x14ac:dyDescent="0.25">
      <c r="A11" s="7">
        <v>9</v>
      </c>
      <c r="B11" s="8" t="s">
        <v>14</v>
      </c>
      <c r="C11" s="9">
        <v>42316707</v>
      </c>
      <c r="D11" s="22" t="s">
        <v>49</v>
      </c>
      <c r="E11" s="9" t="s">
        <v>30</v>
      </c>
      <c r="F11" s="10">
        <v>397500</v>
      </c>
    </row>
    <row r="12" spans="1:6" x14ac:dyDescent="0.25">
      <c r="A12" s="7">
        <v>10</v>
      </c>
      <c r="B12" s="8" t="s">
        <v>15</v>
      </c>
      <c r="C12" s="26" t="s">
        <v>65</v>
      </c>
      <c r="D12" s="8" t="s">
        <v>50</v>
      </c>
      <c r="E12" s="9" t="s">
        <v>32</v>
      </c>
      <c r="F12" s="10">
        <v>471414</v>
      </c>
    </row>
    <row r="13" spans="1:6" x14ac:dyDescent="0.25">
      <c r="A13" s="7">
        <v>11</v>
      </c>
      <c r="B13" s="8" t="s">
        <v>16</v>
      </c>
      <c r="C13" s="9">
        <v>88106217</v>
      </c>
      <c r="D13" s="8" t="s">
        <v>51</v>
      </c>
      <c r="E13" s="9" t="s">
        <v>26</v>
      </c>
      <c r="F13" s="10">
        <v>399300</v>
      </c>
    </row>
    <row r="14" spans="1:6" ht="15.75" thickBot="1" x14ac:dyDescent="0.3">
      <c r="A14" s="11"/>
      <c r="B14" s="12"/>
      <c r="C14" s="12"/>
      <c r="D14" s="12"/>
      <c r="E14" s="13"/>
      <c r="F14" s="12"/>
    </row>
    <row r="15" spans="1:6" ht="15" customHeight="1" x14ac:dyDescent="0.25">
      <c r="A15" s="14"/>
      <c r="B15" s="24" t="s">
        <v>17</v>
      </c>
      <c r="C15" s="24"/>
      <c r="D15" s="24"/>
      <c r="E15" s="24"/>
      <c r="F15" s="15">
        <f>SUM(F16:F19)</f>
        <v>459869</v>
      </c>
    </row>
    <row r="16" spans="1:6" x14ac:dyDescent="0.25">
      <c r="A16" s="7">
        <v>1</v>
      </c>
      <c r="B16" s="8" t="s">
        <v>18</v>
      </c>
      <c r="C16" s="9">
        <v>49976524</v>
      </c>
      <c r="D16" s="21" t="s">
        <v>52</v>
      </c>
      <c r="E16" s="9" t="s">
        <v>25</v>
      </c>
      <c r="F16" s="10">
        <v>92500</v>
      </c>
    </row>
    <row r="17" spans="1:6" x14ac:dyDescent="0.25">
      <c r="A17" s="7">
        <v>2</v>
      </c>
      <c r="B17" s="8" t="s">
        <v>7</v>
      </c>
      <c r="C17" s="9">
        <v>42661340</v>
      </c>
      <c r="D17" s="8" t="s">
        <v>53</v>
      </c>
      <c r="E17" s="9" t="s">
        <v>26</v>
      </c>
      <c r="F17" s="10">
        <v>249999</v>
      </c>
    </row>
    <row r="18" spans="1:6" x14ac:dyDescent="0.25">
      <c r="A18" s="7">
        <v>3</v>
      </c>
      <c r="B18" s="8" t="s">
        <v>19</v>
      </c>
      <c r="C18" s="9">
        <v>63384523</v>
      </c>
      <c r="D18" s="8" t="s">
        <v>54</v>
      </c>
      <c r="E18" s="9" t="s">
        <v>33</v>
      </c>
      <c r="F18" s="10">
        <v>117370</v>
      </c>
    </row>
    <row r="19" spans="1:6" ht="15.75" thickBot="1" x14ac:dyDescent="0.3">
      <c r="A19" s="11"/>
      <c r="B19" s="12"/>
      <c r="C19" s="12"/>
      <c r="D19" s="12"/>
      <c r="E19" s="13"/>
      <c r="F19" s="12"/>
    </row>
    <row r="20" spans="1:6" x14ac:dyDescent="0.25">
      <c r="A20" s="5"/>
      <c r="B20" s="25" t="s">
        <v>20</v>
      </c>
      <c r="C20" s="25"/>
      <c r="D20" s="25"/>
      <c r="E20" s="25"/>
      <c r="F20" s="16">
        <f>SUM(F21:F22)</f>
        <v>4500000</v>
      </c>
    </row>
    <row r="21" spans="1:6" x14ac:dyDescent="0.25">
      <c r="A21" s="7">
        <v>1</v>
      </c>
      <c r="B21" s="8" t="s">
        <v>23</v>
      </c>
      <c r="C21" s="27" t="s">
        <v>66</v>
      </c>
      <c r="D21" s="8" t="s">
        <v>55</v>
      </c>
      <c r="E21" s="9" t="s">
        <v>35</v>
      </c>
      <c r="F21" s="10">
        <v>4500000</v>
      </c>
    </row>
    <row r="22" spans="1:6" ht="15.75" thickBot="1" x14ac:dyDescent="0.3">
      <c r="A22" s="11"/>
      <c r="B22" s="12"/>
      <c r="C22" s="12"/>
      <c r="D22" s="12"/>
      <c r="E22" s="13"/>
      <c r="F22" s="12"/>
    </row>
    <row r="23" spans="1:6" x14ac:dyDescent="0.25">
      <c r="A23" s="5"/>
      <c r="B23" s="17" t="s">
        <v>21</v>
      </c>
      <c r="C23" s="17"/>
      <c r="D23" s="18"/>
      <c r="E23" s="18"/>
      <c r="F23" s="16">
        <f>SUM(F24:F27)</f>
        <v>1849870</v>
      </c>
    </row>
    <row r="24" spans="1:6" x14ac:dyDescent="0.25">
      <c r="A24" s="7">
        <v>1</v>
      </c>
      <c r="B24" s="8" t="s">
        <v>58</v>
      </c>
      <c r="C24" s="9">
        <v>26975599</v>
      </c>
      <c r="D24" s="8" t="s">
        <v>56</v>
      </c>
      <c r="E24" s="9" t="s">
        <v>34</v>
      </c>
      <c r="F24" s="10">
        <v>900000</v>
      </c>
    </row>
    <row r="25" spans="1:6" x14ac:dyDescent="0.25">
      <c r="A25" s="7">
        <v>2</v>
      </c>
      <c r="B25" s="8" t="s">
        <v>36</v>
      </c>
      <c r="C25" s="9">
        <v>27669955</v>
      </c>
      <c r="D25" s="8" t="s">
        <v>57</v>
      </c>
      <c r="E25" s="9" t="s">
        <v>37</v>
      </c>
      <c r="F25" s="10">
        <v>445500</v>
      </c>
    </row>
    <row r="26" spans="1:6" x14ac:dyDescent="0.25">
      <c r="A26" s="7">
        <v>3</v>
      </c>
      <c r="B26" s="8" t="s">
        <v>59</v>
      </c>
      <c r="C26" s="9">
        <v>29253951</v>
      </c>
      <c r="D26" s="8" t="s">
        <v>60</v>
      </c>
      <c r="E26" s="9" t="s">
        <v>38</v>
      </c>
      <c r="F26" s="10">
        <v>504370</v>
      </c>
    </row>
    <row r="27" spans="1:6" ht="15.75" thickBot="1" x14ac:dyDescent="0.3">
      <c r="A27" s="12"/>
      <c r="B27" s="12"/>
      <c r="C27" s="12"/>
      <c r="D27" s="12"/>
      <c r="E27" s="13"/>
      <c r="F27" s="12"/>
    </row>
    <row r="28" spans="1:6" x14ac:dyDescent="0.25">
      <c r="A28" s="5"/>
      <c r="B28" s="25" t="s">
        <v>22</v>
      </c>
      <c r="C28" s="25"/>
      <c r="D28" s="25"/>
      <c r="E28" s="25"/>
      <c r="F28" s="16">
        <f>SUM(F29:F30)</f>
        <v>3497613</v>
      </c>
    </row>
    <row r="29" spans="1:6" x14ac:dyDescent="0.25">
      <c r="A29" s="7">
        <v>1</v>
      </c>
      <c r="B29" s="8" t="s">
        <v>24</v>
      </c>
      <c r="C29" s="27" t="s">
        <v>67</v>
      </c>
      <c r="D29" s="8" t="s">
        <v>61</v>
      </c>
      <c r="E29" s="9" t="s">
        <v>39</v>
      </c>
      <c r="F29" s="10">
        <v>3497613</v>
      </c>
    </row>
    <row r="30" spans="1:6" ht="15.75" thickBot="1" x14ac:dyDescent="0.3">
      <c r="A30" s="12"/>
      <c r="B30" s="12"/>
      <c r="C30" s="12"/>
      <c r="D30" s="12"/>
      <c r="E30" s="13"/>
      <c r="F30" s="12"/>
    </row>
    <row r="31" spans="1:6" x14ac:dyDescent="0.25">
      <c r="A31" s="8"/>
      <c r="B31" s="8"/>
      <c r="C31" s="8"/>
      <c r="D31" s="8"/>
      <c r="E31" s="19" t="s">
        <v>31</v>
      </c>
      <c r="F31" s="20">
        <f>SUM(F2+F15+F20+F23+F28)</f>
        <v>13518426</v>
      </c>
    </row>
  </sheetData>
  <mergeCells count="4">
    <mergeCell ref="B2:E2"/>
    <mergeCell ref="B15:E15"/>
    <mergeCell ref="B20:E20"/>
    <mergeCell ref="B28:E28"/>
  </mergeCells>
  <pageMargins left="0.7" right="0.7" top="0.78740157499999996" bottom="0.78740157499999996" header="0.3" footer="0.3"/>
  <pageSetup paperSize="9" scale="83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 Slav. bojiště</dc:creator>
  <cp:lastModifiedBy>Dana Adamcová</cp:lastModifiedBy>
  <cp:lastPrinted>2018-07-12T10:09:45Z</cp:lastPrinted>
  <dcterms:created xsi:type="dcterms:W3CDTF">2018-07-12T09:33:56Z</dcterms:created>
  <dcterms:modified xsi:type="dcterms:W3CDTF">2018-07-24T08:32:49Z</dcterms:modified>
</cp:coreProperties>
</file>